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31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4" i="1" l="1"/>
  <c r="E12" i="1"/>
  <c r="D4" i="1"/>
  <c r="H15" i="1"/>
  <c r="H13" i="1"/>
  <c r="H11" i="1"/>
  <c r="H8" i="1"/>
  <c r="H5" i="1"/>
  <c r="H4" i="1"/>
  <c r="H3" i="1"/>
  <c r="H2" i="1"/>
  <c r="G14" i="1"/>
  <c r="G13" i="1"/>
  <c r="G8" i="1"/>
  <c r="G5" i="1"/>
  <c r="G4" i="1"/>
  <c r="G3" i="1"/>
  <c r="G2" i="1"/>
  <c r="F13" i="1"/>
  <c r="F8" i="1"/>
  <c r="F5" i="1"/>
  <c r="F3" i="1"/>
  <c r="F2" i="1"/>
  <c r="E11" i="1"/>
  <c r="E10" i="1"/>
  <c r="E8" i="1"/>
  <c r="E7" i="1"/>
  <c r="E5" i="1"/>
  <c r="E4" i="1"/>
  <c r="E3" i="1"/>
  <c r="E2" i="1"/>
  <c r="D10" i="1"/>
  <c r="D8" i="1"/>
  <c r="D9" i="1"/>
  <c r="D7" i="1"/>
  <c r="D6" i="1"/>
  <c r="D5" i="1"/>
  <c r="D3" i="1"/>
  <c r="D2" i="1"/>
  <c r="C12" i="1"/>
  <c r="C11" i="1"/>
  <c r="C10" i="1"/>
  <c r="C8" i="1"/>
  <c r="C7" i="1"/>
  <c r="C5" i="1"/>
  <c r="C4" i="1"/>
  <c r="C3" i="1"/>
  <c r="C2" i="1"/>
  <c r="B3" i="1"/>
  <c r="B2" i="1"/>
  <c r="B10" i="1"/>
  <c r="B9" i="1"/>
  <c r="B8" i="1"/>
  <c r="B7" i="1"/>
  <c r="B6" i="1"/>
  <c r="B5" i="1"/>
  <c r="B4" i="1"/>
</calcChain>
</file>

<file path=xl/sharedStrings.xml><?xml version="1.0" encoding="utf-8"?>
<sst xmlns="http://schemas.openxmlformats.org/spreadsheetml/2006/main" count="24" uniqueCount="24">
  <si>
    <t>Название автоивента</t>
  </si>
  <si>
    <t>Понидельник</t>
  </si>
  <si>
    <t>Вторник</t>
  </si>
  <si>
    <t>Среда</t>
  </si>
  <si>
    <t>Четверг</t>
  </si>
  <si>
    <t>Пятница</t>
  </si>
  <si>
    <t>Суббота</t>
  </si>
  <si>
    <t>Воскресенье</t>
  </si>
  <si>
    <t>Осада Города истоков</t>
  </si>
  <si>
    <t>Водопад стрелы</t>
  </si>
  <si>
    <t>Осада Города драконов</t>
  </si>
  <si>
    <t>Дворец царя драконов</t>
  </si>
  <si>
    <t>Скачки на Острове змей</t>
  </si>
  <si>
    <t>Безымянный остров</t>
  </si>
  <si>
    <t>Руины в чаще</t>
  </si>
  <si>
    <t>Сундуки на Арене</t>
  </si>
  <si>
    <t>Конкурс ремесленников</t>
  </si>
  <si>
    <t>Кристаллы в Прошлом</t>
  </si>
  <si>
    <t xml:space="preserve">Город темных зверей </t>
  </si>
  <si>
    <t>Часовой пояс</t>
  </si>
  <si>
    <t>Часовой пляс</t>
  </si>
  <si>
    <t>Начало ежи</t>
  </si>
  <si>
    <t>Скачки в Аду</t>
  </si>
  <si>
    <t>Скачки в Раю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</si>
</sst>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1" fillId="0" borderId="1" xfId="0" applyFont="1" applyBorder="1"/>
    <xf numFmtId="20" fontId="1" fillId="0" borderId="1" xfId="0" applyNumberFormat="1" applyFont="1" applyBorder="1" applyAlignment="1">
      <alignment horizontal="center"/>
    </xf>
    <xf numFmtId="0" fontId="1" fillId="0" borderId="6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/>
  </cellXfs>
  <cellStyles count="1">
    <cellStyle name="Обычный" xfId="0" builtinId="0"/>
  </cellStyles>
  <dxfs count="15"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numFmt numFmtId="164" formatCode="[$-F400]h:mm:ss\ AM/P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border diagonalUp="0" diagonalDown="0" outline="0">
        <left/>
        <right style="thin">
          <color indexed="64"/>
        </right>
        <top/>
        <bottom/>
      </border>
    </dxf>
    <dxf>
      <font>
        <b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https://pwpvp.net/base/resources/1648/" TargetMode="External"/><Relationship Id="rId18" Type="http://schemas.openxmlformats.org/officeDocument/2006/relationships/image" Target="../media/image9.png"/><Relationship Id="rId26" Type="http://schemas.openxmlformats.org/officeDocument/2006/relationships/image" Target="../media/image13.png"/><Relationship Id="rId3" Type="http://schemas.openxmlformats.org/officeDocument/2006/relationships/hyperlink" Target="https://pwpvp.net/base/resources/1167/" TargetMode="External"/><Relationship Id="rId21" Type="http://schemas.openxmlformats.org/officeDocument/2006/relationships/hyperlink" Target="https://pwpvp.net/base/resources/1646/" TargetMode="External"/><Relationship Id="rId7" Type="http://schemas.openxmlformats.org/officeDocument/2006/relationships/hyperlink" Target="https://pwpvp.net/base/resources/1192/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pwpvp.net/base/resources/2318/" TargetMode="External"/><Relationship Id="rId25" Type="http://schemas.openxmlformats.org/officeDocument/2006/relationships/hyperlink" Target="https://pwpvp.net/base/resources/1644/" TargetMode="Externa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29" Type="http://schemas.openxmlformats.org/officeDocument/2006/relationships/hyperlink" Target="https://pwpvp.net/base/resources/1272/" TargetMode="External"/><Relationship Id="rId1" Type="http://schemas.openxmlformats.org/officeDocument/2006/relationships/hyperlink" Target="https://pwpvp.net/base/resources/1588/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s://pwpvp.net/base/resources/2317/" TargetMode="External"/><Relationship Id="rId24" Type="http://schemas.openxmlformats.org/officeDocument/2006/relationships/image" Target="../media/image12.png"/><Relationship Id="rId32" Type="http://schemas.openxmlformats.org/officeDocument/2006/relationships/image" Target="../media/image16.png"/><Relationship Id="rId5" Type="http://schemas.openxmlformats.org/officeDocument/2006/relationships/hyperlink" Target="https://pwpvp.net/base/resources/1552/" TargetMode="External"/><Relationship Id="rId15" Type="http://schemas.openxmlformats.org/officeDocument/2006/relationships/hyperlink" Target="https://pwpvp.net/base/resources/1166/" TargetMode="External"/><Relationship Id="rId23" Type="http://schemas.openxmlformats.org/officeDocument/2006/relationships/hyperlink" Target="https://pwpvp.net/base/resources/1645/" TargetMode="External"/><Relationship Id="rId28" Type="http://schemas.openxmlformats.org/officeDocument/2006/relationships/image" Target="../media/image14.png"/><Relationship Id="rId10" Type="http://schemas.openxmlformats.org/officeDocument/2006/relationships/image" Target="../media/image5.png"/><Relationship Id="rId19" Type="http://schemas.openxmlformats.org/officeDocument/2006/relationships/hyperlink" Target="https://pwpvp.net/base/resources/1559/" TargetMode="External"/><Relationship Id="rId31" Type="http://schemas.openxmlformats.org/officeDocument/2006/relationships/hyperlink" Target="https://pwpvp.net/base/resources/1498/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pwpvp.net/base/resources/1165/" TargetMode="Externa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s://pwpvp.net/base/resources/1647/" TargetMode="External"/><Relationship Id="rId30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2057398</xdr:colOff>
      <xdr:row>11</xdr:row>
      <xdr:rowOff>9523</xdr:rowOff>
    </xdr:from>
    <xdr:ext cx="334800" cy="334800"/>
    <xdr:pic>
      <xdr:nvPicPr>
        <xdr:cNvPr id="5" name="Рисунок 4" descr="8-звезд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398" y="3676648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2057398</xdr:colOff>
      <xdr:row>5</xdr:row>
      <xdr:rowOff>9523</xdr:rowOff>
    </xdr:from>
    <xdr:to>
      <xdr:col>1</xdr:col>
      <xdr:colOff>10948</xdr:colOff>
      <xdr:row>6</xdr:row>
      <xdr:rowOff>10948</xdr:rowOff>
    </xdr:to>
    <xdr:pic>
      <xdr:nvPicPr>
        <xdr:cNvPr id="6" name="Рисунок 5" descr="Око.pn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398" y="1676398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2057400</xdr:colOff>
      <xdr:row>10</xdr:row>
      <xdr:rowOff>0</xdr:rowOff>
    </xdr:from>
    <xdr:to>
      <xdr:col>1</xdr:col>
      <xdr:colOff>10950</xdr:colOff>
      <xdr:row>11</xdr:row>
      <xdr:rowOff>1425</xdr:rowOff>
    </xdr:to>
    <xdr:pic>
      <xdr:nvPicPr>
        <xdr:cNvPr id="7" name="Рисунок 6" descr="Награда.png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3333750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2057400</xdr:colOff>
      <xdr:row>9</xdr:row>
      <xdr:rowOff>0</xdr:rowOff>
    </xdr:from>
    <xdr:to>
      <xdr:col>1</xdr:col>
      <xdr:colOff>10950</xdr:colOff>
      <xdr:row>10</xdr:row>
      <xdr:rowOff>1425</xdr:rowOff>
    </xdr:to>
    <xdr:pic>
      <xdr:nvPicPr>
        <xdr:cNvPr id="8" name="Рисунок 7" descr="Рупор.png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3000375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2057399</xdr:colOff>
      <xdr:row>6</xdr:row>
      <xdr:rowOff>9524</xdr:rowOff>
    </xdr:from>
    <xdr:to>
      <xdr:col>1</xdr:col>
      <xdr:colOff>10949</xdr:colOff>
      <xdr:row>7</xdr:row>
      <xdr:rowOff>10949</xdr:rowOff>
    </xdr:to>
    <xdr:pic>
      <xdr:nvPicPr>
        <xdr:cNvPr id="9" name="Рисунок 8" descr="Сертификат-победителя.png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399" y="2009774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2057400</xdr:colOff>
      <xdr:row>6</xdr:row>
      <xdr:rowOff>323850</xdr:rowOff>
    </xdr:from>
    <xdr:to>
      <xdr:col>1</xdr:col>
      <xdr:colOff>10950</xdr:colOff>
      <xdr:row>7</xdr:row>
      <xdr:rowOff>325275</xdr:rowOff>
    </xdr:to>
    <xdr:pic>
      <xdr:nvPicPr>
        <xdr:cNvPr id="10" name="Рисунок 9" descr="Страница.png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2324100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2057400</xdr:colOff>
      <xdr:row>12</xdr:row>
      <xdr:rowOff>9525</xdr:rowOff>
    </xdr:from>
    <xdr:to>
      <xdr:col>1</xdr:col>
      <xdr:colOff>10950</xdr:colOff>
      <xdr:row>13</xdr:row>
      <xdr:rowOff>10950</xdr:rowOff>
    </xdr:to>
    <xdr:pic>
      <xdr:nvPicPr>
        <xdr:cNvPr id="11" name="Рисунок 10" descr="Кристалл-времени.png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4010025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2057400</xdr:colOff>
      <xdr:row>13</xdr:row>
      <xdr:rowOff>9525</xdr:rowOff>
    </xdr:from>
    <xdr:to>
      <xdr:col>1</xdr:col>
      <xdr:colOff>10950</xdr:colOff>
      <xdr:row>14</xdr:row>
      <xdr:rowOff>10950</xdr:rowOff>
    </xdr:to>
    <xdr:pic>
      <xdr:nvPicPr>
        <xdr:cNvPr id="12" name="Рисунок 11" descr="Сертификат-чемпиона.png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4343400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2057400</xdr:colOff>
      <xdr:row>14</xdr:row>
      <xdr:rowOff>0</xdr:rowOff>
    </xdr:from>
    <xdr:to>
      <xdr:col>1</xdr:col>
      <xdr:colOff>10950</xdr:colOff>
      <xdr:row>15</xdr:row>
      <xdr:rowOff>1425</xdr:rowOff>
    </xdr:to>
    <xdr:pic>
      <xdr:nvPicPr>
        <xdr:cNvPr id="13" name="Рисунок 12" descr="Сертификат-чемпиона.png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4667250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2047875</xdr:colOff>
      <xdr:row>3</xdr:row>
      <xdr:rowOff>9525</xdr:rowOff>
    </xdr:from>
    <xdr:to>
      <xdr:col>1</xdr:col>
      <xdr:colOff>1425</xdr:colOff>
      <xdr:row>4</xdr:row>
      <xdr:rowOff>10950</xdr:rowOff>
    </xdr:to>
    <xdr:pic>
      <xdr:nvPicPr>
        <xdr:cNvPr id="14" name="Рисунок 13" descr="Артефакт.png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1009650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2057400</xdr:colOff>
      <xdr:row>7</xdr:row>
      <xdr:rowOff>323850</xdr:rowOff>
    </xdr:from>
    <xdr:to>
      <xdr:col>1</xdr:col>
      <xdr:colOff>9525</xdr:colOff>
      <xdr:row>8</xdr:row>
      <xdr:rowOff>323850</xdr:rowOff>
    </xdr:to>
    <xdr:pic>
      <xdr:nvPicPr>
        <xdr:cNvPr id="1026" name="Picture 2" descr="Древко.png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2657475"/>
          <a:ext cx="33337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1047750</xdr:colOff>
      <xdr:row>2</xdr:row>
      <xdr:rowOff>0</xdr:rowOff>
    </xdr:from>
    <xdr:to>
      <xdr:col>0</xdr:col>
      <xdr:colOff>1382550</xdr:colOff>
      <xdr:row>3</xdr:row>
      <xdr:rowOff>1425</xdr:rowOff>
    </xdr:to>
    <xdr:pic>
      <xdr:nvPicPr>
        <xdr:cNvPr id="15" name="Рисунок 14" descr="Лунный.png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666750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1381125</xdr:colOff>
      <xdr:row>2</xdr:row>
      <xdr:rowOff>0</xdr:rowOff>
    </xdr:from>
    <xdr:to>
      <xdr:col>0</xdr:col>
      <xdr:colOff>1715925</xdr:colOff>
      <xdr:row>3</xdr:row>
      <xdr:rowOff>1425</xdr:rowOff>
    </xdr:to>
    <xdr:pic>
      <xdr:nvPicPr>
        <xdr:cNvPr id="16" name="Рисунок 15" descr="Судьбы.png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66750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1714500</xdr:colOff>
      <xdr:row>2</xdr:row>
      <xdr:rowOff>0</xdr:rowOff>
    </xdr:from>
    <xdr:to>
      <xdr:col>0</xdr:col>
      <xdr:colOff>2049300</xdr:colOff>
      <xdr:row>3</xdr:row>
      <xdr:rowOff>1425</xdr:rowOff>
    </xdr:to>
    <xdr:pic>
      <xdr:nvPicPr>
        <xdr:cNvPr id="17" name="Рисунок 16" descr="Сумеречный.png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666750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2047875</xdr:colOff>
      <xdr:row>2</xdr:row>
      <xdr:rowOff>9525</xdr:rowOff>
    </xdr:from>
    <xdr:to>
      <xdr:col>1</xdr:col>
      <xdr:colOff>1425</xdr:colOff>
      <xdr:row>3</xdr:row>
      <xdr:rowOff>10950</xdr:rowOff>
    </xdr:to>
    <xdr:pic>
      <xdr:nvPicPr>
        <xdr:cNvPr id="18" name="Рисунок 17" descr="Золотой.png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676275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2047875</xdr:colOff>
      <xdr:row>4</xdr:row>
      <xdr:rowOff>9525</xdr:rowOff>
    </xdr:from>
    <xdr:to>
      <xdr:col>1</xdr:col>
      <xdr:colOff>1425</xdr:colOff>
      <xdr:row>5</xdr:row>
      <xdr:rowOff>10950</xdr:rowOff>
    </xdr:to>
    <xdr:pic>
      <xdr:nvPicPr>
        <xdr:cNvPr id="19" name="Рисунок 18" descr="IMG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1343025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2047875</xdr:colOff>
      <xdr:row>1</xdr:row>
      <xdr:rowOff>0</xdr:rowOff>
    </xdr:from>
    <xdr:to>
      <xdr:col>1</xdr:col>
      <xdr:colOff>1425</xdr:colOff>
      <xdr:row>2</xdr:row>
      <xdr:rowOff>1425</xdr:rowOff>
    </xdr:to>
    <xdr:pic>
      <xdr:nvPicPr>
        <xdr:cNvPr id="20" name="Рисунок 19" descr="IMG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333375"/>
          <a:ext cx="334800" cy="33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Таблица3" displayName="Таблица3" ref="A1:I16" totalsRowShown="0" headerRowDxfId="14" dataDxfId="12" headerRowBorderDxfId="13" tableBorderDxfId="11" totalsRowBorderDxfId="10">
  <autoFilter ref="A1:I16"/>
  <tableColumns count="9">
    <tableColumn id="1" name="Название автоивента" dataDxfId="9" totalsRowDxfId="8"/>
    <tableColumn id="2" name="Понидельник" dataDxfId="7"/>
    <tableColumn id="3" name="Вторник" dataDxfId="6"/>
    <tableColumn id="4" name="Среда" dataDxfId="5"/>
    <tableColumn id="5" name="Четверг" dataDxfId="4"/>
    <tableColumn id="6" name="Пятница" dataDxfId="3"/>
    <tableColumn id="7" name="Суббота" dataDxfId="2"/>
    <tableColumn id="8" name="Воскресенье" dataDxfId="1"/>
    <tableColumn id="9" name="Часовой пояс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A14" sqref="A14"/>
    </sheetView>
  </sheetViews>
  <sheetFormatPr defaultRowHeight="15" x14ac:dyDescent="0.25"/>
  <cols>
    <col min="1" max="1" width="35.7109375" customWidth="1"/>
    <col min="2" max="8" width="11.85546875" customWidth="1"/>
  </cols>
  <sheetData>
    <row r="1" spans="1:9" ht="26.25" customHeight="1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1" t="s">
        <v>19</v>
      </c>
    </row>
    <row r="2" spans="1:9" ht="26.25" customHeight="1" x14ac:dyDescent="0.25">
      <c r="A2" s="4" t="s">
        <v>8</v>
      </c>
      <c r="B2" s="10" t="str">
        <f>(7+I16)&amp;":00"</f>
        <v>10:00</v>
      </c>
      <c r="C2" s="6" t="str">
        <f>(12+I16)&amp;":00"</f>
        <v>15:00</v>
      </c>
      <c r="D2" s="6" t="str">
        <f>(7+I16)&amp;":00"</f>
        <v>10:00</v>
      </c>
      <c r="E2" s="6" t="str">
        <f>(12+I16)&amp;":00"</f>
        <v>15:00</v>
      </c>
      <c r="F2" s="6" t="str">
        <f>(7+I16)&amp;":00"</f>
        <v>10:00</v>
      </c>
      <c r="G2" s="6" t="str">
        <f>(12+I16)&amp;":00"</f>
        <v>15:00</v>
      </c>
      <c r="H2" s="6" t="str">
        <f>(7+I16)&amp;":00"</f>
        <v>10:00</v>
      </c>
      <c r="I2" s="9"/>
    </row>
    <row r="3" spans="1:9" ht="26.25" customHeight="1" x14ac:dyDescent="0.25">
      <c r="A3" s="4" t="s">
        <v>21</v>
      </c>
      <c r="B3" s="6" t="str">
        <f>(9+I16)&amp;":00"</f>
        <v>12:00</v>
      </c>
      <c r="C3" s="6" t="str">
        <f>(9+I16)&amp;":00"</f>
        <v>12:00</v>
      </c>
      <c r="D3" s="6" t="str">
        <f>(9+I16)&amp;":00"</f>
        <v>12:00</v>
      </c>
      <c r="E3" s="6" t="str">
        <f>(9+I16)&amp;":00"</f>
        <v>12:00</v>
      </c>
      <c r="F3" s="6" t="str">
        <f>(9+I16)&amp;":00"</f>
        <v>12:00</v>
      </c>
      <c r="G3" s="6" t="str">
        <f>(9+I16)&amp;":00"</f>
        <v>12:00</v>
      </c>
      <c r="H3" s="6" t="str">
        <f>(9+I16)&amp;":00"</f>
        <v>12:00</v>
      </c>
      <c r="I3" s="8"/>
    </row>
    <row r="4" spans="1:9" ht="26.25" customHeight="1" x14ac:dyDescent="0.25">
      <c r="A4" s="4" t="s">
        <v>9</v>
      </c>
      <c r="B4" s="6" t="str">
        <f>(11+I16)&amp;":00"</f>
        <v>14:00</v>
      </c>
      <c r="C4" s="6" t="str">
        <f>(19+I16)&amp;":00"</f>
        <v>22:00</v>
      </c>
      <c r="D4" s="6" t="str">
        <f>(8+I16)&amp;":00"</f>
        <v>11:00</v>
      </c>
      <c r="E4" s="6" t="str">
        <f>(14+I16)&amp;":00"</f>
        <v>17:00</v>
      </c>
      <c r="F4" s="6" t="str">
        <f>(20+I16)&amp;":00"</f>
        <v>23:00</v>
      </c>
      <c r="G4" s="6" t="str">
        <f>(13+I16)&amp;":00"</f>
        <v>16:00</v>
      </c>
      <c r="H4" s="6" t="str">
        <f>(15+I16)&amp;":00"</f>
        <v>18:00</v>
      </c>
      <c r="I4" s="9"/>
    </row>
    <row r="5" spans="1:9" ht="26.25" customHeight="1" x14ac:dyDescent="0.25">
      <c r="A5" s="4" t="s">
        <v>10</v>
      </c>
      <c r="B5" s="6" t="str">
        <f>(12+I16)&amp;":00"</f>
        <v>15:00</v>
      </c>
      <c r="C5" s="6" t="str">
        <f>(7+I16)&amp;":00"</f>
        <v>10:00</v>
      </c>
      <c r="D5" s="6" t="str">
        <f>(12+I16)&amp;":00"</f>
        <v>15:00</v>
      </c>
      <c r="E5" s="6" t="str">
        <f>(7+I16)&amp;":00"</f>
        <v>10:00</v>
      </c>
      <c r="F5" s="6" t="str">
        <f>(12+I16)&amp;":00"</f>
        <v>15:00</v>
      </c>
      <c r="G5" s="6" t="str">
        <f>(7+I16)&amp;":00"</f>
        <v>10:00</v>
      </c>
      <c r="H5" s="6" t="str">
        <f>(12+I16)&amp;":00"</f>
        <v>15:00</v>
      </c>
      <c r="I5" s="8"/>
    </row>
    <row r="6" spans="1:9" ht="26.25" customHeight="1" x14ac:dyDescent="0.25">
      <c r="A6" s="4" t="s">
        <v>11</v>
      </c>
      <c r="B6" s="6" t="str">
        <f>(13+I16)&amp;":00"</f>
        <v>16:00</v>
      </c>
      <c r="C6" s="9"/>
      <c r="D6" s="6" t="str">
        <f>(17+I16)&amp;":00"</f>
        <v>20:00</v>
      </c>
      <c r="E6" s="8"/>
      <c r="F6" s="8"/>
      <c r="G6" s="8"/>
      <c r="H6" s="8"/>
      <c r="I6" s="8"/>
    </row>
    <row r="7" spans="1:9" ht="26.25" customHeight="1" x14ac:dyDescent="0.25">
      <c r="A7" s="4" t="s">
        <v>12</v>
      </c>
      <c r="B7" s="6" t="str">
        <f>(14+I16)&amp;":00"</f>
        <v>17:00</v>
      </c>
      <c r="C7" s="6" t="str">
        <f>(18+I16)&amp;":00"</f>
        <v>21:00</v>
      </c>
      <c r="D7" s="6" t="str">
        <f>(14+I16)&amp;":00"</f>
        <v>17:00</v>
      </c>
      <c r="E7" s="6" t="str">
        <f>(18+I16)&amp;":00"</f>
        <v>21:00</v>
      </c>
      <c r="F7" s="9"/>
      <c r="G7" s="8"/>
      <c r="H7" s="8"/>
      <c r="I7" s="8"/>
    </row>
    <row r="8" spans="1:9" ht="26.25" customHeight="1" x14ac:dyDescent="0.25">
      <c r="A8" s="4" t="s">
        <v>13</v>
      </c>
      <c r="B8" s="6" t="str">
        <f>(16+I16)&amp;":00"</f>
        <v>19:00</v>
      </c>
      <c r="C8" s="6" t="str">
        <f>(14+I16)&amp;":00"</f>
        <v>17:00</v>
      </c>
      <c r="D8" s="6" t="str">
        <f>(15+I16)&amp;":00"</f>
        <v>18:00</v>
      </c>
      <c r="E8" s="6" t="str">
        <f>(11+I16)&amp;":00"</f>
        <v>14:00</v>
      </c>
      <c r="F8" s="6" t="str">
        <f>(13+I16)&amp;":00"</f>
        <v>16:00</v>
      </c>
      <c r="G8" s="6" t="str">
        <f>(20+I16)&amp;":00"</f>
        <v>23:00</v>
      </c>
      <c r="H8" s="6" t="str">
        <f>(8+I16)&amp;":00"</f>
        <v>11:00</v>
      </c>
      <c r="I8" s="8"/>
    </row>
    <row r="9" spans="1:9" ht="26.25" customHeight="1" x14ac:dyDescent="0.25">
      <c r="A9" s="4" t="s">
        <v>14</v>
      </c>
      <c r="B9" s="6" t="str">
        <f>(17+I16)&amp;":00"</f>
        <v>20:00</v>
      </c>
      <c r="C9" s="8"/>
      <c r="D9" s="6" t="str">
        <f>(13+I16)&amp;":00"</f>
        <v>16:00</v>
      </c>
      <c r="E9" s="8"/>
      <c r="F9" s="8"/>
      <c r="G9" s="8"/>
      <c r="H9" s="8"/>
      <c r="I9" s="8"/>
    </row>
    <row r="10" spans="1:9" ht="26.25" customHeight="1" x14ac:dyDescent="0.25">
      <c r="A10" s="4" t="s">
        <v>15</v>
      </c>
      <c r="B10" s="6" t="str">
        <f>(18+I16)&amp;":00"</f>
        <v>21:00</v>
      </c>
      <c r="C10" s="6" t="str">
        <f>(16+I16)&amp;":00"</f>
        <v>19:00</v>
      </c>
      <c r="D10" s="6" t="str">
        <f>(18+I16)&amp;":00"</f>
        <v>21:00</v>
      </c>
      <c r="E10" s="6" t="str">
        <f>(16+I16)&amp;":00"</f>
        <v>19:00</v>
      </c>
      <c r="F10" s="9"/>
      <c r="G10" s="8"/>
      <c r="H10" s="8"/>
      <c r="I10" s="8"/>
    </row>
    <row r="11" spans="1:9" ht="26.25" customHeight="1" x14ac:dyDescent="0.25">
      <c r="A11" s="4" t="s">
        <v>16</v>
      </c>
      <c r="B11" s="5"/>
      <c r="C11" s="6" t="str">
        <f>(13+I16)&amp;":00"</f>
        <v>16:00</v>
      </c>
      <c r="D11" s="8"/>
      <c r="E11" s="6" t="str">
        <f>(17+I16)&amp;":00"</f>
        <v>20:00</v>
      </c>
      <c r="F11" s="9"/>
      <c r="G11" s="8"/>
      <c r="H11" s="6" t="str">
        <f>(21+I16)&amp;":00"</f>
        <v>24:00</v>
      </c>
      <c r="I11" s="8"/>
    </row>
    <row r="12" spans="1:9" ht="26.25" customHeight="1" x14ac:dyDescent="0.25">
      <c r="A12" s="4" t="s">
        <v>18</v>
      </c>
      <c r="B12" s="9"/>
      <c r="C12" s="6" t="str">
        <f>(17+I16)&amp;":00"</f>
        <v>20:00</v>
      </c>
      <c r="D12" s="8"/>
      <c r="E12" s="6" t="str">
        <f>(13+I16)&amp;":00"</f>
        <v>16:00</v>
      </c>
      <c r="F12" s="8"/>
      <c r="G12" s="8"/>
      <c r="H12" s="8"/>
      <c r="I12" s="8"/>
    </row>
    <row r="13" spans="1:9" ht="26.25" customHeight="1" x14ac:dyDescent="0.25">
      <c r="A13" s="7" t="s">
        <v>17</v>
      </c>
      <c r="B13" s="5"/>
      <c r="C13" s="5"/>
      <c r="D13" s="8"/>
      <c r="E13" s="9"/>
      <c r="F13" s="6" t="str">
        <f>(15+I16)&amp;":00"</f>
        <v>18:00</v>
      </c>
      <c r="G13" s="6" t="str">
        <f>(19+I16)&amp;":00"</f>
        <v>22:00</v>
      </c>
      <c r="H13" s="6" t="str">
        <f>(13+I16)&amp;":00"</f>
        <v>16:00</v>
      </c>
      <c r="I13" s="8"/>
    </row>
    <row r="14" spans="1:9" ht="26.25" customHeight="1" x14ac:dyDescent="0.25">
      <c r="A14" s="7" t="s">
        <v>23</v>
      </c>
      <c r="B14" s="9"/>
      <c r="C14" s="5"/>
      <c r="D14" s="8"/>
      <c r="E14" s="8"/>
      <c r="F14" s="6"/>
      <c r="G14" s="6" t="str">
        <f>(15+I16)&amp;":00"</f>
        <v>18:00</v>
      </c>
      <c r="H14" s="8"/>
      <c r="I14" s="8"/>
    </row>
    <row r="15" spans="1:9" ht="26.25" customHeight="1" x14ac:dyDescent="0.25">
      <c r="A15" s="7" t="s">
        <v>22</v>
      </c>
      <c r="B15" s="9"/>
      <c r="C15" s="5"/>
      <c r="D15" s="8"/>
      <c r="E15" s="8"/>
      <c r="F15" s="6"/>
      <c r="G15" s="8"/>
      <c r="H15" s="6" t="str">
        <f>(11+I16)&amp;":00"</f>
        <v>14:00</v>
      </c>
      <c r="I15" s="8"/>
    </row>
    <row r="16" spans="1:9" ht="26.25" customHeight="1" x14ac:dyDescent="0.25">
      <c r="A16" s="7" t="s">
        <v>20</v>
      </c>
      <c r="B16" s="11"/>
      <c r="C16" s="5"/>
      <c r="D16" s="8"/>
      <c r="E16" s="8"/>
      <c r="F16" s="8"/>
      <c r="G16" s="8"/>
      <c r="H16" s="8"/>
      <c r="I16" s="8">
        <v>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dcterms:created xsi:type="dcterms:W3CDTF">2018-05-26T19:46:44Z</dcterms:created>
  <dcterms:modified xsi:type="dcterms:W3CDTF">2018-05-27T10:58:02Z</dcterms:modified>
</cp:coreProperties>
</file>